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40" yWindow="1110" windowWidth="20730" windowHeight="11700"/>
  </bookViews>
  <sheets>
    <sheet name="CIS Marking Scheme Import" sheetId="1" r:id="rId1"/>
    <sheet name="Sheet2" sheetId="6" r:id="rId2"/>
    <sheet name="Sheet3" sheetId="7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7" i="1"/>
  <c r="L98" i="1" l="1"/>
  <c r="L68" i="1"/>
  <c r="L56" i="1"/>
  <c r="E6" i="1" s="1"/>
  <c r="L42" i="1"/>
  <c r="E5" i="1" s="1"/>
  <c r="L15" i="1"/>
  <c r="E4" i="1" s="1"/>
  <c r="E9" i="1" s="1"/>
  <c r="L106" i="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<sst xmlns="http://schemas.openxmlformats.org/spreadsheetml/2006/main" count="533" uniqueCount="119">
  <si>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</si>
  <si>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</si>
  <si>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</si>
  <si>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</si>
  <si>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</si>
  <si>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</si>
  <si>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</si>
  <si>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</si>
  <si>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</si>
  <si>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</si>
  <si>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</si>
  <si>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</si>
  <si>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</si>
  <si>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</si>
  <si>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</si>
  <si>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</si>
  <si>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A</t>
  </si>
  <si>
    <t>Внутренние соединения</t>
  </si>
  <si>
    <t>B</t>
  </si>
  <si>
    <t>Габаритные размеры</t>
  </si>
  <si>
    <t>C</t>
  </si>
  <si>
    <t>Внешние соединения</t>
  </si>
  <si>
    <t>D</t>
  </si>
  <si>
    <t>Аккуратность отделки, чистота</t>
  </si>
  <si>
    <t>E</t>
  </si>
  <si>
    <t>Вычеты</t>
  </si>
  <si>
    <t>A1</t>
  </si>
  <si>
    <t/>
  </si>
  <si>
    <t>J</t>
  </si>
  <si>
    <t>Criterion B</t>
  </si>
  <si>
    <t>B1</t>
  </si>
  <si>
    <t>O</t>
  </si>
  <si>
    <t>Criterion C</t>
  </si>
  <si>
    <t>C1</t>
  </si>
  <si>
    <t>C1.1</t>
  </si>
  <si>
    <t>C1.2</t>
  </si>
  <si>
    <t>C1.3</t>
  </si>
  <si>
    <t>C1.4</t>
  </si>
  <si>
    <t>Criterion D</t>
  </si>
  <si>
    <t>D1</t>
  </si>
  <si>
    <t>Аккуратность отделки. Внешний вид.</t>
  </si>
  <si>
    <t>Criterion E</t>
  </si>
  <si>
    <t>E1</t>
  </si>
  <si>
    <t>Плотницкое дело</t>
  </si>
  <si>
    <t>For all Dimension aspects of marking these rules apply:</t>
  </si>
  <si>
    <t>± 0-1mm   100% of max mark</t>
  </si>
  <si>
    <t>± 1-2mm     90% of max mark</t>
  </si>
  <si>
    <t>± 2-3mm     80% of max mark</t>
  </si>
  <si>
    <t>± 3-4mm     70% of max mark</t>
  </si>
  <si>
    <t>± 4-5mm     60% of max mark</t>
  </si>
  <si>
    <t>± 5-6mm     50% of max mark</t>
  </si>
  <si>
    <t>± 6-7mm     40% of max mark</t>
  </si>
  <si>
    <t>± 7-8mm     30% of max mark</t>
  </si>
  <si>
    <t>± 8-9mm     20% of max mark</t>
  </si>
  <si>
    <t>Отклонение от плоскостности в 3-х и более соединениях превышает 5 мм</t>
  </si>
  <si>
    <t xml:space="preserve">Детали отклоняются  от плоскости в 2-3 соединениях на величину до 5 мм </t>
  </si>
  <si>
    <t>Сопрягающиеся детали отклоняются от плоскостности не более 2-3-х мм</t>
  </si>
  <si>
    <t>Все сопрягающиеся детали находятся в одной плоскости</t>
  </si>
  <si>
    <t>Неаккуратный вид изделия: следы разметки, вмятины. Лицевые стороны деталей правильно подобраны.</t>
  </si>
  <si>
    <t>Незначительные дефекты финишной обработки изделия, не портящие его внешний вид.</t>
  </si>
  <si>
    <t>Финишная обработка изделия выполнена с высоким качеством.</t>
  </si>
  <si>
    <t xml:space="preserve">Много (больше 3-х) неприглядных
соединений саморезами: необоснованное расположение отверстий, нарушение симметрии, отсутствие аккуратной зенковки, смятие древесины, раскалывание
древесины
</t>
  </si>
  <si>
    <t>2-3 неприглядных соединения: неаккуратная зенковка, смятие древесины.</t>
  </si>
  <si>
    <t>Незначительные дефекты установки крепежа.</t>
  </si>
  <si>
    <t>Аккуратные соединения на саморезы</t>
  </si>
  <si>
    <t>C1.5</t>
  </si>
  <si>
    <t>C1.6</t>
  </si>
  <si>
    <t>C1.7</t>
  </si>
  <si>
    <t>C1.8</t>
  </si>
  <si>
    <t xml:space="preserve">
Неприглядный вид изделия: Вмятины, сколы, трещины, следы неаккуратной разметки, дефекты древесины на лицевой стороне деталей.</t>
  </si>
  <si>
    <t xml:space="preserve">B1.1 </t>
  </si>
  <si>
    <t>B1.2</t>
  </si>
  <si>
    <t>B1.3</t>
  </si>
  <si>
    <t>B1.4</t>
  </si>
  <si>
    <t>B1.5</t>
  </si>
  <si>
    <t>B1.6</t>
  </si>
  <si>
    <t>B1.7</t>
  </si>
  <si>
    <t>B1.8</t>
  </si>
  <si>
    <t>B1.9</t>
  </si>
  <si>
    <t>B1.10</t>
  </si>
  <si>
    <t>For Exterior Joints aspects of marking these rules apply:</t>
  </si>
  <si>
    <t>If gaps are &lt; 0.5 =            100% of max mark</t>
  </si>
  <si>
    <t>If gaps are &gt;0.5 and &lt;1.0 = 80% of max mark)</t>
  </si>
  <si>
    <t>If gaps are &gt;1.0 and &lt;1.5 = 60% of max mark)</t>
  </si>
  <si>
    <t>If gaps are &gt;1.5 and &lt;2.0 = 50% of max mark)</t>
  </si>
  <si>
    <t>If gaps are &gt;2.0 and &lt;2.5 = 40% of max mark)</t>
  </si>
  <si>
    <t>If gaps are &gt;2.5 and &lt;3.0 = 30% of max mark)</t>
  </si>
  <si>
    <t>If gaps are &gt;3.0 and &lt;3.5 = 20% of max mark)</t>
  </si>
  <si>
    <t>If gaps are ?3.5                = 10% of max mark)</t>
  </si>
  <si>
    <t>Качество соединений на детали 2</t>
  </si>
  <si>
    <t>Качество соединений на детали 1</t>
  </si>
  <si>
    <t>Качество соединений на детали 3</t>
  </si>
  <si>
    <t>Качество соединений на детали 4</t>
  </si>
  <si>
    <t>Качество соединений на детали 5</t>
  </si>
  <si>
    <t>не соответствует отраслевому стандарту</t>
  </si>
  <si>
    <t xml:space="preserve">соответствует отраслевому стандарту
</t>
  </si>
  <si>
    <t xml:space="preserve">соответствует отраслевому стандарту и превосходит его в некоторых отношениях
</t>
  </si>
  <si>
    <t xml:space="preserve">отлично по сравнению с отраслевым стандартом
</t>
  </si>
  <si>
    <t>Три и более детали расположены в неправильном положении.</t>
  </si>
  <si>
    <t>Две детали расположены в неправильном положении (повернуты).</t>
  </si>
  <si>
    <t>Одна деталь в неправильном положении (повернута)</t>
  </si>
  <si>
    <t>Все детали расположены согласно чертежу</t>
  </si>
  <si>
    <t>В оцениваемой конструкции 5 или более неэстетичных соединений</t>
  </si>
  <si>
    <t>В оцениваемой конструкции 3-4 неэстетичных соединений</t>
  </si>
  <si>
    <t>В оцениваемой конструкции 1-2 неэстетичных соединений</t>
  </si>
  <si>
    <t>Все соединения выполнены с высоким качеством.</t>
  </si>
  <si>
    <t xml:space="preserve">D1.1 Все элементы сформированы согласно чертежу </t>
  </si>
  <si>
    <t>D1.2 Нет неприглядных соединений</t>
  </si>
  <si>
    <t xml:space="preserve">D1.3 Плоскостность соединений </t>
  </si>
  <si>
    <t>D1.4 Чистота поверхности.</t>
  </si>
  <si>
    <t xml:space="preserve">D1.5 Аккуратные и симметричные отверстия для винтов
и соединений.
</t>
  </si>
  <si>
    <t>Замена испорченной детали или повторный рез заготовки</t>
  </si>
  <si>
    <t>Замена  испорченной детали - вычет 2,5 балла</t>
  </si>
  <si>
    <t>Вторая замена  испорченной детали - вычет ещё 2,5 балла</t>
  </si>
  <si>
    <t>Повторный рез заготовки - вычет 1,25 балла</t>
  </si>
  <si>
    <t xml:space="preserve">Шлифование (одно) - вычет 1,25 балла </t>
  </si>
  <si>
    <t xml:space="preserve">Качество внешних соединений </t>
  </si>
  <si>
    <t xml:space="preserve">Точность размеров </t>
  </si>
  <si>
    <t xml:space="preserve">Качество внутренних соединений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</si>
</sst>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7" fillId="0" borderId="9" xfId="0" applyFont="1" applyBorder="1" applyAlignment="1">
      <alignment horizontal="left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6"/>
  <sheetViews>
    <sheetView tabSelected="1" topLeftCell="A88" zoomScale="70" zoomScaleNormal="70" workbookViewId="0">
      <selection activeCell="F107" sqref="F107"/>
    </sheetView>
  </sheetViews>
  <sheetFormatPr defaultRowHeight="12.75" x14ac:dyDescent="0.2"/>
  <cols>
    <col min="1" max="1" width="7.7109375" customWidth="1"/>
    <col min="2" max="2" width="41" customWidth="1"/>
    <col min="3" max="3" width="8.5703125" customWidth="1"/>
    <col min="4" max="4" width="55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3" ht="20.100000000000001" customHeight="1" x14ac:dyDescent="0.2">
      <c r="D1" s="2" t="s">
        <v>1</v>
      </c>
      <c r="E1" s="2"/>
    </row>
    <row r="2" spans="1:13" ht="20.100000000000001" customHeight="1" x14ac:dyDescent="0.2">
      <c r="D2" s="10" t="s">
        <v>43</v>
      </c>
    </row>
    <row r="3" spans="1:13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3" ht="20.100000000000001" customHeight="1" x14ac:dyDescent="0.2">
      <c r="C4" s="10" t="s">
        <v>16</v>
      </c>
      <c r="D4" s="9" t="s">
        <v>17</v>
      </c>
      <c r="E4" s="11">
        <f>L15</f>
        <v>2.5</v>
      </c>
    </row>
    <row r="5" spans="1:13" ht="20.100000000000001" customHeight="1" x14ac:dyDescent="0.2">
      <c r="C5" s="10" t="s">
        <v>18</v>
      </c>
      <c r="D5" s="9" t="s">
        <v>19</v>
      </c>
      <c r="E5" s="11">
        <f>L42</f>
        <v>10</v>
      </c>
    </row>
    <row r="6" spans="1:13" ht="20.100000000000001" customHeight="1" x14ac:dyDescent="0.2">
      <c r="C6" s="10" t="s">
        <v>20</v>
      </c>
      <c r="D6" s="9" t="s">
        <v>21</v>
      </c>
      <c r="E6" s="11">
        <f>L56</f>
        <v>6.7999999999999989</v>
      </c>
    </row>
    <row r="7" spans="1:13" ht="20.100000000000001" customHeight="1" x14ac:dyDescent="0.2">
      <c r="C7" s="10" t="s">
        <v>22</v>
      </c>
      <c r="D7" s="9" t="s">
        <v>23</v>
      </c>
      <c r="E7" s="11">
        <f>L68</f>
        <v>3.9000000000000004</v>
      </c>
    </row>
    <row r="8" spans="1:13" ht="20.100000000000001" customHeight="1" x14ac:dyDescent="0.2">
      <c r="C8" s="10" t="s">
        <v>24</v>
      </c>
      <c r="D8" s="9" t="s">
        <v>25</v>
      </c>
      <c r="E8" s="11">
        <f>L98</f>
        <v>5</v>
      </c>
      <c r="J8" s="72"/>
      <c r="K8" s="72"/>
      <c r="L8" s="72"/>
      <c r="M8" s="72"/>
    </row>
    <row r="9" spans="1:13" ht="20.100000000000001" customHeight="1" x14ac:dyDescent="0.2">
      <c r="E9" s="4">
        <f>SUM(E4:E8)</f>
        <v>28.199999999999996</v>
      </c>
    </row>
    <row r="10" spans="1:13" ht="20.100000000000001" customHeight="1" x14ac:dyDescent="0.2"/>
    <row r="11" spans="1:13" ht="20.100000000000001" customHeight="1" x14ac:dyDescent="0.2"/>
    <row r="12" spans="1:13" ht="20.100000000000001" customHeight="1" x14ac:dyDescent="0.2"/>
    <row r="13" spans="1:13" x14ac:dyDescent="0.2">
      <c r="G13" s="4"/>
      <c r="H13" s="4"/>
    </row>
    <row r="14" spans="1:13" ht="13.5" thickBot="1" x14ac:dyDescent="0.25">
      <c r="G14" s="4"/>
      <c r="H14" s="4"/>
    </row>
    <row r="15" spans="1:13" ht="64.5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SUM(I16:I41)</f>
        <v>2.5</v>
      </c>
    </row>
    <row r="16" spans="1:13" ht="12.95" customHeight="1" x14ac:dyDescent="0.2">
      <c r="A16" s="13" t="s">
        <v>26</v>
      </c>
      <c r="B16" s="12" t="s">
        <v>118</v>
      </c>
      <c r="C16" s="12" t="s">
        <v>27</v>
      </c>
      <c r="D16" s="12" t="s">
        <v>27</v>
      </c>
      <c r="E16" s="12" t="s">
        <v>27</v>
      </c>
      <c r="F16" s="12" t="s">
        <v>27</v>
      </c>
      <c r="G16" s="12" t="s">
        <v>27</v>
      </c>
      <c r="H16" s="12" t="s">
        <v>27</v>
      </c>
      <c r="I16" s="12" t="s">
        <v>27</v>
      </c>
    </row>
    <row r="17" spans="1:9" ht="12.95" customHeight="1" x14ac:dyDescent="0.2">
      <c r="A17" s="13"/>
      <c r="B17" s="12"/>
      <c r="C17" s="13" t="s">
        <v>28</v>
      </c>
      <c r="D17" s="12" t="s">
        <v>90</v>
      </c>
      <c r="E17" s="13" t="s">
        <v>27</v>
      </c>
      <c r="F17" s="12" t="s">
        <v>27</v>
      </c>
      <c r="G17" s="12" t="s">
        <v>27</v>
      </c>
      <c r="H17" s="13">
        <v>3</v>
      </c>
      <c r="I17" s="14">
        <v>0.5</v>
      </c>
    </row>
    <row r="18" spans="1:9" ht="12.95" customHeight="1" x14ac:dyDescent="0.2">
      <c r="A18" s="13"/>
      <c r="B18" s="12"/>
      <c r="C18" s="13" t="s">
        <v>27</v>
      </c>
      <c r="D18" s="12" t="s">
        <v>27</v>
      </c>
      <c r="E18" s="13">
        <v>0</v>
      </c>
      <c r="F18" s="73" t="s">
        <v>94</v>
      </c>
      <c r="G18" s="12" t="s">
        <v>27</v>
      </c>
      <c r="H18" s="13"/>
      <c r="I18" s="14"/>
    </row>
    <row r="19" spans="1:9" ht="12.95" customHeight="1" x14ac:dyDescent="0.2">
      <c r="A19" s="13"/>
      <c r="B19" s="12"/>
      <c r="C19" s="13" t="s">
        <v>27</v>
      </c>
      <c r="D19" s="12"/>
      <c r="E19" s="13">
        <v>1</v>
      </c>
      <c r="F19" s="73" t="s">
        <v>95</v>
      </c>
      <c r="G19" s="12" t="s">
        <v>27</v>
      </c>
      <c r="H19" s="13"/>
      <c r="I19" s="14"/>
    </row>
    <row r="20" spans="1:9" ht="12.95" customHeight="1" x14ac:dyDescent="0.2">
      <c r="A20" s="13"/>
      <c r="B20" s="12"/>
      <c r="C20" s="13" t="s">
        <v>27</v>
      </c>
      <c r="D20" s="12" t="s">
        <v>27</v>
      </c>
      <c r="E20" s="13">
        <v>2</v>
      </c>
      <c r="F20" s="74" t="s">
        <v>96</v>
      </c>
      <c r="G20" s="12" t="s">
        <v>27</v>
      </c>
      <c r="H20" s="13"/>
      <c r="I20" s="14"/>
    </row>
    <row r="21" spans="1:9" ht="12.95" customHeight="1" x14ac:dyDescent="0.2">
      <c r="A21" s="13"/>
      <c r="B21" s="12"/>
      <c r="C21" s="13" t="s">
        <v>27</v>
      </c>
      <c r="D21" s="12" t="s">
        <v>27</v>
      </c>
      <c r="E21" s="13">
        <v>3</v>
      </c>
      <c r="F21" s="73" t="s">
        <v>97</v>
      </c>
      <c r="G21" s="12" t="s">
        <v>27</v>
      </c>
      <c r="H21" s="13"/>
      <c r="I21" s="14"/>
    </row>
    <row r="22" spans="1:9" ht="12.95" customHeight="1" x14ac:dyDescent="0.2">
      <c r="A22" s="13" t="s">
        <v>27</v>
      </c>
      <c r="B22" s="12" t="s">
        <v>27</v>
      </c>
      <c r="C22" s="13" t="s">
        <v>28</v>
      </c>
      <c r="D22" s="12" t="s">
        <v>89</v>
      </c>
      <c r="E22" s="13" t="s">
        <v>27</v>
      </c>
      <c r="F22" s="12" t="s">
        <v>27</v>
      </c>
      <c r="G22" s="12" t="s">
        <v>27</v>
      </c>
      <c r="H22" s="13">
        <v>3</v>
      </c>
      <c r="I22" s="14">
        <v>0.5</v>
      </c>
    </row>
    <row r="23" spans="1:9" ht="12.95" customHeight="1" x14ac:dyDescent="0.2">
      <c r="A23" s="13" t="s">
        <v>27</v>
      </c>
      <c r="B23" s="12" t="s">
        <v>27</v>
      </c>
      <c r="C23" s="13" t="s">
        <v>27</v>
      </c>
      <c r="D23" s="12" t="s">
        <v>27</v>
      </c>
      <c r="E23" s="13">
        <v>0</v>
      </c>
      <c r="F23" s="73" t="s">
        <v>94</v>
      </c>
      <c r="G23" s="12" t="s">
        <v>27</v>
      </c>
      <c r="H23" s="13"/>
      <c r="I23" s="14"/>
    </row>
    <row r="24" spans="1:9" ht="12.95" customHeight="1" x14ac:dyDescent="0.2">
      <c r="A24" s="13" t="s">
        <v>27</v>
      </c>
      <c r="B24" s="12" t="s">
        <v>27</v>
      </c>
      <c r="C24" s="13" t="s">
        <v>27</v>
      </c>
      <c r="D24" s="12"/>
      <c r="E24" s="13">
        <v>1</v>
      </c>
      <c r="F24" s="73" t="s">
        <v>95</v>
      </c>
      <c r="G24" s="12" t="s">
        <v>27</v>
      </c>
      <c r="H24" s="13"/>
      <c r="I24" s="14"/>
    </row>
    <row r="25" spans="1:9" ht="12.95" customHeight="1" x14ac:dyDescent="0.2">
      <c r="A25" s="13" t="s">
        <v>27</v>
      </c>
      <c r="B25" s="12" t="s">
        <v>27</v>
      </c>
      <c r="C25" s="13" t="s">
        <v>27</v>
      </c>
      <c r="D25" s="12" t="s">
        <v>27</v>
      </c>
      <c r="E25" s="13">
        <v>2</v>
      </c>
      <c r="F25" s="74" t="s">
        <v>96</v>
      </c>
      <c r="G25" s="12" t="s">
        <v>27</v>
      </c>
      <c r="H25" s="13"/>
      <c r="I25" s="14"/>
    </row>
    <row r="26" spans="1:9" ht="12.95" customHeight="1" x14ac:dyDescent="0.2">
      <c r="A26" s="13" t="s">
        <v>27</v>
      </c>
      <c r="B26" s="12" t="s">
        <v>27</v>
      </c>
      <c r="C26" s="13" t="s">
        <v>27</v>
      </c>
      <c r="D26" s="12" t="s">
        <v>27</v>
      </c>
      <c r="E26" s="13">
        <v>3</v>
      </c>
      <c r="F26" s="73" t="s">
        <v>97</v>
      </c>
      <c r="G26" s="12" t="s">
        <v>27</v>
      </c>
      <c r="H26" s="13"/>
      <c r="I26" s="14"/>
    </row>
    <row r="27" spans="1:9" ht="12.95" customHeight="1" x14ac:dyDescent="0.2">
      <c r="A27" s="13" t="s">
        <v>27</v>
      </c>
      <c r="B27" s="12" t="s">
        <v>27</v>
      </c>
      <c r="C27" s="13" t="s">
        <v>28</v>
      </c>
      <c r="D27" s="12" t="s">
        <v>91</v>
      </c>
      <c r="E27" s="13" t="s">
        <v>27</v>
      </c>
      <c r="F27" s="12" t="s">
        <v>27</v>
      </c>
      <c r="G27" s="12" t="s">
        <v>27</v>
      </c>
      <c r="H27" s="13">
        <v>4</v>
      </c>
      <c r="I27" s="14">
        <v>0.5</v>
      </c>
    </row>
    <row r="28" spans="1:9" ht="12.95" customHeight="1" x14ac:dyDescent="0.2">
      <c r="A28" s="13" t="s">
        <v>27</v>
      </c>
      <c r="B28" s="12" t="s">
        <v>27</v>
      </c>
      <c r="C28" s="13" t="s">
        <v>27</v>
      </c>
      <c r="D28" s="12" t="s">
        <v>27</v>
      </c>
      <c r="E28" s="13">
        <v>0</v>
      </c>
      <c r="F28" s="73" t="s">
        <v>94</v>
      </c>
      <c r="G28" s="12" t="s">
        <v>27</v>
      </c>
      <c r="H28" s="13"/>
      <c r="I28" s="14"/>
    </row>
    <row r="29" spans="1:9" ht="12.95" customHeight="1" x14ac:dyDescent="0.2">
      <c r="A29" s="13" t="s">
        <v>27</v>
      </c>
      <c r="B29" s="12" t="s">
        <v>27</v>
      </c>
      <c r="C29" s="13" t="s">
        <v>27</v>
      </c>
      <c r="D29" s="12" t="s">
        <v>27</v>
      </c>
      <c r="E29" s="13">
        <v>1</v>
      </c>
      <c r="F29" s="73" t="s">
        <v>95</v>
      </c>
      <c r="G29" s="12" t="s">
        <v>27</v>
      </c>
      <c r="H29" s="13"/>
      <c r="I29" s="14"/>
    </row>
    <row r="30" spans="1:9" ht="12.95" customHeight="1" x14ac:dyDescent="0.2">
      <c r="A30" s="13" t="s">
        <v>27</v>
      </c>
      <c r="B30" s="12" t="s">
        <v>27</v>
      </c>
      <c r="C30" s="13" t="s">
        <v>27</v>
      </c>
      <c r="D30" s="12" t="s">
        <v>27</v>
      </c>
      <c r="E30" s="13">
        <v>2</v>
      </c>
      <c r="F30" s="74" t="s">
        <v>96</v>
      </c>
      <c r="G30" s="12" t="s">
        <v>27</v>
      </c>
      <c r="H30" s="13"/>
      <c r="I30" s="14"/>
    </row>
    <row r="31" spans="1:9" ht="12.95" customHeight="1" x14ac:dyDescent="0.2">
      <c r="A31" s="13" t="s">
        <v>27</v>
      </c>
      <c r="B31" s="12" t="s">
        <v>27</v>
      </c>
      <c r="C31" s="13" t="s">
        <v>27</v>
      </c>
      <c r="D31" s="12" t="s">
        <v>27</v>
      </c>
      <c r="E31" s="13">
        <v>3</v>
      </c>
      <c r="F31" s="73" t="s">
        <v>97</v>
      </c>
      <c r="G31" s="12" t="s">
        <v>27</v>
      </c>
      <c r="H31" s="13"/>
      <c r="I31" s="14"/>
    </row>
    <row r="32" spans="1:9" ht="12.95" customHeight="1" x14ac:dyDescent="0.2">
      <c r="A32" s="13" t="s">
        <v>27</v>
      </c>
      <c r="B32" s="12" t="s">
        <v>27</v>
      </c>
      <c r="C32" s="13" t="s">
        <v>28</v>
      </c>
      <c r="D32" s="12" t="s">
        <v>92</v>
      </c>
      <c r="E32" s="13" t="s">
        <v>27</v>
      </c>
      <c r="F32" s="12" t="s">
        <v>27</v>
      </c>
      <c r="G32" s="12" t="s">
        <v>27</v>
      </c>
      <c r="H32" s="13">
        <v>5</v>
      </c>
      <c r="I32" s="14">
        <v>0.5</v>
      </c>
    </row>
    <row r="33" spans="1:12" ht="12.95" customHeight="1" x14ac:dyDescent="0.2">
      <c r="A33" s="13" t="s">
        <v>27</v>
      </c>
      <c r="B33" s="12" t="s">
        <v>27</v>
      </c>
      <c r="C33" s="13" t="s">
        <v>27</v>
      </c>
      <c r="D33" s="12" t="s">
        <v>27</v>
      </c>
      <c r="E33" s="13">
        <v>0</v>
      </c>
      <c r="F33" s="73" t="s">
        <v>94</v>
      </c>
      <c r="G33" s="12" t="s">
        <v>27</v>
      </c>
      <c r="H33" s="13"/>
      <c r="I33" s="14"/>
    </row>
    <row r="34" spans="1:12" ht="12.95" customHeight="1" x14ac:dyDescent="0.2">
      <c r="A34" s="13" t="s">
        <v>27</v>
      </c>
      <c r="B34" s="12" t="s">
        <v>27</v>
      </c>
      <c r="C34" s="13" t="s">
        <v>27</v>
      </c>
      <c r="D34" s="12" t="s">
        <v>27</v>
      </c>
      <c r="E34" s="13">
        <v>1</v>
      </c>
      <c r="F34" s="73" t="s">
        <v>95</v>
      </c>
      <c r="G34" s="12" t="s">
        <v>27</v>
      </c>
      <c r="H34" s="13"/>
      <c r="I34" s="14"/>
    </row>
    <row r="35" spans="1:12" ht="12.95" customHeight="1" x14ac:dyDescent="0.2">
      <c r="A35" s="13" t="s">
        <v>27</v>
      </c>
      <c r="B35" s="12" t="s">
        <v>27</v>
      </c>
      <c r="C35" s="13" t="s">
        <v>27</v>
      </c>
      <c r="D35" s="12" t="s">
        <v>27</v>
      </c>
      <c r="E35" s="13">
        <v>2</v>
      </c>
      <c r="F35" s="74" t="s">
        <v>96</v>
      </c>
      <c r="G35" s="12" t="s">
        <v>27</v>
      </c>
      <c r="H35" s="13"/>
      <c r="I35" s="14"/>
    </row>
    <row r="36" spans="1:12" ht="12.95" customHeight="1" x14ac:dyDescent="0.2">
      <c r="A36" s="13" t="s">
        <v>27</v>
      </c>
      <c r="B36" s="12" t="s">
        <v>27</v>
      </c>
      <c r="C36" s="13" t="s">
        <v>27</v>
      </c>
      <c r="D36" s="12" t="s">
        <v>27</v>
      </c>
      <c r="E36" s="13">
        <v>3</v>
      </c>
      <c r="F36" s="73" t="s">
        <v>97</v>
      </c>
      <c r="G36" s="12" t="s">
        <v>27</v>
      </c>
      <c r="H36" s="13"/>
      <c r="I36" s="14"/>
    </row>
    <row r="37" spans="1:12" ht="12.95" customHeight="1" x14ac:dyDescent="0.2">
      <c r="A37" s="13"/>
      <c r="B37" s="12"/>
      <c r="C37" s="13" t="s">
        <v>28</v>
      </c>
      <c r="D37" s="12" t="s">
        <v>93</v>
      </c>
      <c r="E37" s="13" t="s">
        <v>27</v>
      </c>
      <c r="F37" s="12" t="s">
        <v>27</v>
      </c>
      <c r="G37" s="12" t="s">
        <v>27</v>
      </c>
      <c r="H37" s="13">
        <v>5</v>
      </c>
      <c r="I37" s="14">
        <v>0.5</v>
      </c>
    </row>
    <row r="38" spans="1:12" ht="12.95" customHeight="1" x14ac:dyDescent="0.2">
      <c r="A38" s="13"/>
      <c r="B38" s="12"/>
      <c r="C38" s="13" t="s">
        <v>27</v>
      </c>
      <c r="D38" s="12" t="s">
        <v>27</v>
      </c>
      <c r="E38" s="13">
        <v>0</v>
      </c>
      <c r="F38" s="73" t="s">
        <v>94</v>
      </c>
      <c r="G38" s="12" t="s">
        <v>27</v>
      </c>
      <c r="H38" s="13"/>
      <c r="I38" s="14"/>
    </row>
    <row r="39" spans="1:12" ht="12.95" customHeight="1" x14ac:dyDescent="0.2">
      <c r="A39" s="13"/>
      <c r="B39" s="12"/>
      <c r="C39" s="13" t="s">
        <v>27</v>
      </c>
      <c r="D39" s="12" t="s">
        <v>27</v>
      </c>
      <c r="E39" s="13">
        <v>1</v>
      </c>
      <c r="F39" s="73" t="s">
        <v>95</v>
      </c>
      <c r="G39" s="12" t="s">
        <v>27</v>
      </c>
      <c r="H39" s="13"/>
      <c r="I39" s="14"/>
    </row>
    <row r="40" spans="1:12" ht="12.95" customHeight="1" x14ac:dyDescent="0.2">
      <c r="A40" s="13"/>
      <c r="B40" s="12"/>
      <c r="C40" s="13" t="s">
        <v>27</v>
      </c>
      <c r="D40" s="12" t="s">
        <v>27</v>
      </c>
      <c r="E40" s="13">
        <v>2</v>
      </c>
      <c r="F40" s="74" t="s">
        <v>96</v>
      </c>
      <c r="G40" s="12" t="s">
        <v>27</v>
      </c>
      <c r="H40" s="13"/>
      <c r="I40" s="14"/>
    </row>
    <row r="41" spans="1:12" ht="12.95" customHeight="1" thickBot="1" x14ac:dyDescent="0.25">
      <c r="A41" s="13"/>
      <c r="B41" s="12"/>
      <c r="C41" s="13" t="s">
        <v>27</v>
      </c>
      <c r="D41" s="12" t="s">
        <v>27</v>
      </c>
      <c r="E41" s="13">
        <v>3</v>
      </c>
      <c r="F41" s="73" t="s">
        <v>97</v>
      </c>
      <c r="G41" s="12" t="s">
        <v>27</v>
      </c>
      <c r="H41" s="13"/>
      <c r="I41" s="14"/>
    </row>
    <row r="42" spans="1:12" ht="64.5" thickBot="1" x14ac:dyDescent="0.25">
      <c r="A42" s="16" t="s">
        <v>4</v>
      </c>
      <c r="B42" s="17" t="s">
        <v>5</v>
      </c>
      <c r="C42" s="18" t="s">
        <v>6</v>
      </c>
      <c r="D42" s="19" t="s">
        <v>7</v>
      </c>
      <c r="E42" s="20" t="s">
        <v>8</v>
      </c>
      <c r="F42" s="21" t="s">
        <v>15</v>
      </c>
      <c r="G42" s="22" t="s">
        <v>9</v>
      </c>
      <c r="H42" s="23" t="s">
        <v>10</v>
      </c>
      <c r="I42" s="24" t="s">
        <v>11</v>
      </c>
      <c r="J42" s="25" t="s">
        <v>29</v>
      </c>
      <c r="K42" s="26" t="s">
        <v>13</v>
      </c>
      <c r="L42" s="27">
        <f>SUM(I43:I55)</f>
        <v>10</v>
      </c>
    </row>
    <row r="43" spans="1:12" x14ac:dyDescent="0.2">
      <c r="A43" s="13" t="s">
        <v>30</v>
      </c>
      <c r="B43" s="12" t="s">
        <v>117</v>
      </c>
      <c r="C43" s="12" t="s">
        <v>27</v>
      </c>
      <c r="D43" s="12" t="s">
        <v>27</v>
      </c>
      <c r="E43" s="12" t="s">
        <v>27</v>
      </c>
      <c r="F43" s="12" t="s">
        <v>27</v>
      </c>
      <c r="G43" s="12" t="s">
        <v>27</v>
      </c>
      <c r="H43" s="12"/>
      <c r="I43" s="12" t="s">
        <v>27</v>
      </c>
    </row>
    <row r="44" spans="1:12" x14ac:dyDescent="0.2">
      <c r="A44" s="13" t="s">
        <v>27</v>
      </c>
      <c r="B44" s="12" t="s">
        <v>27</v>
      </c>
      <c r="C44" s="13" t="s">
        <v>31</v>
      </c>
      <c r="D44" s="12" t="s">
        <v>70</v>
      </c>
      <c r="E44" s="13"/>
      <c r="F44" s="12" t="s">
        <v>44</v>
      </c>
      <c r="G44" s="13"/>
      <c r="H44" s="13">
        <v>2</v>
      </c>
      <c r="I44" s="14">
        <v>1</v>
      </c>
    </row>
    <row r="45" spans="1:12" x14ac:dyDescent="0.2">
      <c r="A45" s="13" t="s">
        <v>27</v>
      </c>
      <c r="B45" s="12" t="s">
        <v>27</v>
      </c>
      <c r="C45" s="13" t="s">
        <v>31</v>
      </c>
      <c r="D45" s="12" t="s">
        <v>71</v>
      </c>
      <c r="E45" s="13" t="s">
        <v>27</v>
      </c>
      <c r="F45" s="12" t="s">
        <v>45</v>
      </c>
      <c r="G45" s="13"/>
      <c r="H45" s="13">
        <v>3</v>
      </c>
      <c r="I45" s="14">
        <v>1</v>
      </c>
    </row>
    <row r="46" spans="1:12" x14ac:dyDescent="0.2">
      <c r="A46" s="13" t="s">
        <v>27</v>
      </c>
      <c r="B46" s="12" t="s">
        <v>27</v>
      </c>
      <c r="C46" s="13" t="s">
        <v>31</v>
      </c>
      <c r="D46" s="12" t="s">
        <v>72</v>
      </c>
      <c r="E46" s="13" t="s">
        <v>27</v>
      </c>
      <c r="F46" s="12" t="s">
        <v>46</v>
      </c>
      <c r="G46" s="13"/>
      <c r="H46" s="13">
        <v>3</v>
      </c>
      <c r="I46" s="14">
        <v>1</v>
      </c>
    </row>
    <row r="47" spans="1:12" x14ac:dyDescent="0.2">
      <c r="A47" s="13" t="s">
        <v>27</v>
      </c>
      <c r="B47" s="12" t="s">
        <v>27</v>
      </c>
      <c r="C47" s="13" t="s">
        <v>31</v>
      </c>
      <c r="D47" s="12" t="s">
        <v>73</v>
      </c>
      <c r="E47" s="13" t="s">
        <v>27</v>
      </c>
      <c r="F47" s="12" t="s">
        <v>47</v>
      </c>
      <c r="G47" s="13"/>
      <c r="H47" s="13">
        <v>3</v>
      </c>
      <c r="I47" s="14">
        <v>1</v>
      </c>
    </row>
    <row r="48" spans="1:12" x14ac:dyDescent="0.2">
      <c r="A48" s="13" t="s">
        <v>27</v>
      </c>
      <c r="B48" s="12" t="s">
        <v>27</v>
      </c>
      <c r="C48" s="13" t="s">
        <v>31</v>
      </c>
      <c r="D48" s="12" t="s">
        <v>74</v>
      </c>
      <c r="E48" s="13" t="s">
        <v>27</v>
      </c>
      <c r="F48" s="12" t="s">
        <v>48</v>
      </c>
      <c r="G48" s="13"/>
      <c r="H48" s="13">
        <v>3</v>
      </c>
      <c r="I48" s="14">
        <v>1</v>
      </c>
    </row>
    <row r="49" spans="1:12" x14ac:dyDescent="0.2">
      <c r="A49" s="13" t="s">
        <v>27</v>
      </c>
      <c r="B49" s="12" t="s">
        <v>27</v>
      </c>
      <c r="C49" s="13" t="s">
        <v>31</v>
      </c>
      <c r="D49" s="12" t="s">
        <v>75</v>
      </c>
      <c r="E49" s="13" t="s">
        <v>27</v>
      </c>
      <c r="F49" s="12" t="s">
        <v>49</v>
      </c>
      <c r="G49" s="13"/>
      <c r="H49" s="13">
        <v>3</v>
      </c>
      <c r="I49" s="14">
        <v>1</v>
      </c>
    </row>
    <row r="50" spans="1:12" x14ac:dyDescent="0.2">
      <c r="A50" s="13" t="s">
        <v>27</v>
      </c>
      <c r="B50" s="12" t="s">
        <v>27</v>
      </c>
      <c r="C50" s="13" t="s">
        <v>31</v>
      </c>
      <c r="D50" s="12" t="s">
        <v>76</v>
      </c>
      <c r="E50" s="13" t="s">
        <v>27</v>
      </c>
      <c r="F50" s="12" t="s">
        <v>50</v>
      </c>
      <c r="G50" s="13"/>
      <c r="H50" s="13">
        <v>3</v>
      </c>
      <c r="I50" s="14">
        <v>1</v>
      </c>
    </row>
    <row r="51" spans="1:12" x14ac:dyDescent="0.2">
      <c r="A51" s="13" t="s">
        <v>27</v>
      </c>
      <c r="B51" s="12" t="s">
        <v>27</v>
      </c>
      <c r="C51" s="13" t="s">
        <v>31</v>
      </c>
      <c r="D51" s="12" t="s">
        <v>77</v>
      </c>
      <c r="E51" s="13" t="s">
        <v>27</v>
      </c>
      <c r="F51" s="12" t="s">
        <v>51</v>
      </c>
      <c r="G51" s="13"/>
      <c r="H51" s="13">
        <v>4</v>
      </c>
      <c r="I51" s="14">
        <v>1</v>
      </c>
    </row>
    <row r="52" spans="1:12" x14ac:dyDescent="0.2">
      <c r="A52" s="13"/>
      <c r="B52" s="12"/>
      <c r="C52" s="13" t="s">
        <v>31</v>
      </c>
      <c r="D52" s="12" t="s">
        <v>78</v>
      </c>
      <c r="E52" s="13"/>
      <c r="F52" s="12" t="s">
        <v>52</v>
      </c>
      <c r="G52" s="13"/>
      <c r="H52" s="13">
        <v>4</v>
      </c>
      <c r="I52" s="14">
        <v>1</v>
      </c>
    </row>
    <row r="53" spans="1:12" x14ac:dyDescent="0.2">
      <c r="A53" s="13"/>
      <c r="B53" s="12"/>
      <c r="C53" s="13" t="s">
        <v>31</v>
      </c>
      <c r="D53" s="12" t="s">
        <v>79</v>
      </c>
      <c r="E53" s="13"/>
      <c r="F53" s="12" t="s">
        <v>53</v>
      </c>
      <c r="G53" s="13"/>
      <c r="H53" s="13">
        <v>4</v>
      </c>
      <c r="I53" s="14">
        <v>1</v>
      </c>
    </row>
    <row r="54" spans="1:12" x14ac:dyDescent="0.2">
      <c r="A54" s="13" t="s">
        <v>27</v>
      </c>
      <c r="B54" s="12" t="s">
        <v>27</v>
      </c>
      <c r="C54" s="13" t="s">
        <v>27</v>
      </c>
      <c r="D54" s="12" t="s">
        <v>27</v>
      </c>
      <c r="E54" s="13" t="s">
        <v>27</v>
      </c>
      <c r="F54" s="12" t="s">
        <v>27</v>
      </c>
      <c r="G54" s="13" t="s">
        <v>27</v>
      </c>
      <c r="H54" s="13"/>
      <c r="I54" s="14"/>
    </row>
    <row r="55" spans="1:12" x14ac:dyDescent="0.2">
      <c r="A55" s="13" t="s">
        <v>27</v>
      </c>
      <c r="B55" s="12" t="s">
        <v>27</v>
      </c>
      <c r="C55" s="13" t="s">
        <v>27</v>
      </c>
      <c r="D55" s="12" t="s">
        <v>27</v>
      </c>
      <c r="E55" s="13" t="s">
        <v>27</v>
      </c>
      <c r="F55" s="12" t="s">
        <v>27</v>
      </c>
      <c r="G55" s="12" t="s">
        <v>27</v>
      </c>
      <c r="H55" s="13"/>
      <c r="I55" s="14"/>
    </row>
    <row r="56" spans="1:12" ht="64.5" thickBot="1" x14ac:dyDescent="0.25">
      <c r="A56" s="28" t="s">
        <v>4</v>
      </c>
      <c r="B56" s="29" t="s">
        <v>5</v>
      </c>
      <c r="C56" s="30" t="s">
        <v>6</v>
      </c>
      <c r="D56" s="31" t="s">
        <v>7</v>
      </c>
      <c r="E56" s="32" t="s">
        <v>8</v>
      </c>
      <c r="F56" s="58" t="s">
        <v>15</v>
      </c>
      <c r="G56" s="66" t="s">
        <v>9</v>
      </c>
      <c r="H56" s="33" t="s">
        <v>10</v>
      </c>
      <c r="I56" s="34" t="s">
        <v>11</v>
      </c>
      <c r="J56" s="35" t="s">
        <v>32</v>
      </c>
      <c r="K56" s="36" t="s">
        <v>13</v>
      </c>
      <c r="L56" s="37">
        <f>SUM(I57:I67)</f>
        <v>6.7999999999999989</v>
      </c>
    </row>
    <row r="57" spans="1:12" x14ac:dyDescent="0.2">
      <c r="A57" s="13" t="s">
        <v>33</v>
      </c>
      <c r="B57" s="12" t="s">
        <v>116</v>
      </c>
      <c r="C57" s="12" t="s">
        <v>27</v>
      </c>
      <c r="D57" s="12" t="s">
        <v>27</v>
      </c>
      <c r="E57" s="12" t="s">
        <v>27</v>
      </c>
      <c r="F57" s="67"/>
      <c r="G57" s="12" t="s">
        <v>27</v>
      </c>
      <c r="H57" s="12" t="s">
        <v>27</v>
      </c>
      <c r="I57" s="12" t="s">
        <v>27</v>
      </c>
    </row>
    <row r="58" spans="1:12" x14ac:dyDescent="0.2">
      <c r="A58" s="13"/>
      <c r="B58" s="12"/>
      <c r="C58" s="13" t="s">
        <v>31</v>
      </c>
      <c r="D58" s="12" t="s">
        <v>34</v>
      </c>
      <c r="E58" s="12"/>
      <c r="F58" s="12" t="s">
        <v>80</v>
      </c>
      <c r="G58" s="13">
        <v>0</v>
      </c>
      <c r="H58" s="63">
        <v>2</v>
      </c>
      <c r="I58" s="14">
        <v>0.85</v>
      </c>
    </row>
    <row r="59" spans="1:12" x14ac:dyDescent="0.2">
      <c r="A59" s="13"/>
      <c r="B59" s="64"/>
      <c r="C59" s="13" t="s">
        <v>31</v>
      </c>
      <c r="D59" s="12" t="s">
        <v>35</v>
      </c>
      <c r="E59" s="12"/>
      <c r="F59" s="12" t="s">
        <v>81</v>
      </c>
      <c r="G59" s="13">
        <v>0</v>
      </c>
      <c r="H59" s="63">
        <v>3</v>
      </c>
      <c r="I59" s="14">
        <v>0.85</v>
      </c>
    </row>
    <row r="60" spans="1:12" x14ac:dyDescent="0.2">
      <c r="A60" s="13"/>
      <c r="B60" s="64"/>
      <c r="C60" s="13" t="s">
        <v>31</v>
      </c>
      <c r="D60" s="12" t="s">
        <v>36</v>
      </c>
      <c r="E60" s="12"/>
      <c r="F60" s="12" t="s">
        <v>82</v>
      </c>
      <c r="G60" s="13">
        <v>0</v>
      </c>
      <c r="H60" s="63">
        <v>3</v>
      </c>
      <c r="I60" s="14">
        <v>0.85</v>
      </c>
    </row>
    <row r="61" spans="1:12" x14ac:dyDescent="0.2">
      <c r="A61" s="13"/>
      <c r="B61" s="64"/>
      <c r="C61" s="13" t="s">
        <v>31</v>
      </c>
      <c r="D61" s="12" t="s">
        <v>37</v>
      </c>
      <c r="E61" s="12"/>
      <c r="F61" s="12" t="s">
        <v>83</v>
      </c>
      <c r="G61" s="13">
        <v>0</v>
      </c>
      <c r="H61" s="63">
        <v>3</v>
      </c>
      <c r="I61" s="14">
        <v>0.85</v>
      </c>
    </row>
    <row r="62" spans="1:12" x14ac:dyDescent="0.2">
      <c r="A62" s="13"/>
      <c r="B62" s="64"/>
      <c r="C62" s="13" t="s">
        <v>31</v>
      </c>
      <c r="D62" s="12" t="s">
        <v>65</v>
      </c>
      <c r="E62" s="12"/>
      <c r="F62" s="12" t="s">
        <v>84</v>
      </c>
      <c r="G62" s="13">
        <v>0</v>
      </c>
      <c r="H62" s="63">
        <v>4</v>
      </c>
      <c r="I62" s="14">
        <v>0.85</v>
      </c>
    </row>
    <row r="63" spans="1:12" x14ac:dyDescent="0.2">
      <c r="A63" s="13" t="s">
        <v>27</v>
      </c>
      <c r="B63" s="64"/>
      <c r="C63" s="13" t="s">
        <v>31</v>
      </c>
      <c r="D63" s="12" t="s">
        <v>66</v>
      </c>
      <c r="E63" s="13" t="s">
        <v>27</v>
      </c>
      <c r="F63" s="12" t="s">
        <v>85</v>
      </c>
      <c r="G63" s="13">
        <v>0</v>
      </c>
      <c r="H63" s="63">
        <v>4</v>
      </c>
      <c r="I63" s="14">
        <v>0.85</v>
      </c>
    </row>
    <row r="64" spans="1:12" x14ac:dyDescent="0.2">
      <c r="A64" s="13" t="s">
        <v>27</v>
      </c>
      <c r="B64" s="64"/>
      <c r="C64" s="13" t="s">
        <v>31</v>
      </c>
      <c r="D64" s="12" t="s">
        <v>67</v>
      </c>
      <c r="E64" s="13" t="s">
        <v>27</v>
      </c>
      <c r="F64" s="12" t="s">
        <v>86</v>
      </c>
      <c r="G64" s="13">
        <v>0</v>
      </c>
      <c r="H64" s="63">
        <v>5</v>
      </c>
      <c r="I64" s="14">
        <v>0.85</v>
      </c>
    </row>
    <row r="65" spans="1:14" x14ac:dyDescent="0.2">
      <c r="A65" s="13" t="s">
        <v>27</v>
      </c>
      <c r="B65" s="64"/>
      <c r="C65" s="13" t="s">
        <v>31</v>
      </c>
      <c r="D65" s="12" t="s">
        <v>68</v>
      </c>
      <c r="E65" s="13" t="s">
        <v>27</v>
      </c>
      <c r="F65" s="12" t="s">
        <v>87</v>
      </c>
      <c r="G65" s="13">
        <v>0</v>
      </c>
      <c r="H65" s="63">
        <v>5</v>
      </c>
      <c r="I65" s="14">
        <v>0.85</v>
      </c>
    </row>
    <row r="66" spans="1:14" x14ac:dyDescent="0.2">
      <c r="A66" s="13" t="s">
        <v>27</v>
      </c>
      <c r="B66" s="64"/>
      <c r="C66" s="13" t="s">
        <v>27</v>
      </c>
      <c r="D66" s="12" t="s">
        <v>27</v>
      </c>
      <c r="E66" s="13" t="s">
        <v>27</v>
      </c>
      <c r="F66" s="12" t="s">
        <v>88</v>
      </c>
      <c r="G66" s="12" t="s">
        <v>27</v>
      </c>
      <c r="H66" s="63"/>
      <c r="I66" s="14"/>
    </row>
    <row r="67" spans="1:14" ht="13.5" thickBot="1" x14ac:dyDescent="0.25">
      <c r="A67" s="13" t="s">
        <v>27</v>
      </c>
      <c r="B67" s="65"/>
      <c r="C67" s="13" t="s">
        <v>27</v>
      </c>
      <c r="D67" s="12" t="s">
        <v>27</v>
      </c>
      <c r="E67" s="13" t="s">
        <v>27</v>
      </c>
      <c r="F67" s="12" t="s">
        <v>27</v>
      </c>
      <c r="G67" s="12" t="s">
        <v>27</v>
      </c>
      <c r="H67" s="63"/>
      <c r="I67" s="14"/>
    </row>
    <row r="68" spans="1:14" ht="64.5" thickBot="1" x14ac:dyDescent="0.25">
      <c r="A68" s="38" t="s">
        <v>4</v>
      </c>
      <c r="B68" s="39" t="s">
        <v>5</v>
      </c>
      <c r="C68" s="40" t="s">
        <v>6</v>
      </c>
      <c r="D68" s="41" t="s">
        <v>7</v>
      </c>
      <c r="E68" s="42" t="s">
        <v>8</v>
      </c>
      <c r="F68" s="43" t="s">
        <v>15</v>
      </c>
      <c r="G68" s="44" t="s">
        <v>9</v>
      </c>
      <c r="H68" s="45" t="s">
        <v>10</v>
      </c>
      <c r="I68" s="46" t="s">
        <v>11</v>
      </c>
      <c r="J68" s="47" t="s">
        <v>38</v>
      </c>
      <c r="K68" s="48" t="s">
        <v>13</v>
      </c>
      <c r="L68" s="49">
        <f>SUM(I69:I97)</f>
        <v>3.9000000000000004</v>
      </c>
    </row>
    <row r="69" spans="1:14" x14ac:dyDescent="0.2">
      <c r="A69" s="13" t="s">
        <v>39</v>
      </c>
      <c r="B69" s="12" t="s">
        <v>40</v>
      </c>
      <c r="C69" s="12" t="s">
        <v>27</v>
      </c>
      <c r="D69" s="12" t="s">
        <v>27</v>
      </c>
      <c r="E69" s="12" t="s">
        <v>27</v>
      </c>
      <c r="F69" s="12" t="s">
        <v>27</v>
      </c>
      <c r="G69" s="12" t="s">
        <v>27</v>
      </c>
      <c r="H69" s="12" t="s">
        <v>27</v>
      </c>
      <c r="I69" s="12" t="s">
        <v>27</v>
      </c>
    </row>
    <row r="70" spans="1:14" x14ac:dyDescent="0.2">
      <c r="A70" s="13" t="s">
        <v>27</v>
      </c>
      <c r="B70" s="12" t="s">
        <v>27</v>
      </c>
      <c r="C70" s="13" t="s">
        <v>28</v>
      </c>
      <c r="D70" s="74" t="s">
        <v>106</v>
      </c>
      <c r="E70" s="13" t="s">
        <v>27</v>
      </c>
      <c r="F70" s="12" t="s">
        <v>27</v>
      </c>
      <c r="G70" s="12" t="s">
        <v>27</v>
      </c>
      <c r="H70" s="13">
        <v>2</v>
      </c>
      <c r="I70" s="14">
        <v>0.8</v>
      </c>
    </row>
    <row r="71" spans="1:14" ht="17.25" customHeight="1" x14ac:dyDescent="0.2">
      <c r="A71" s="13" t="s">
        <v>27</v>
      </c>
      <c r="B71" s="12" t="s">
        <v>27</v>
      </c>
      <c r="C71" s="13" t="s">
        <v>27</v>
      </c>
      <c r="D71" s="12" t="s">
        <v>27</v>
      </c>
      <c r="E71" s="13">
        <v>0</v>
      </c>
      <c r="F71" s="74" t="s">
        <v>98</v>
      </c>
      <c r="G71" s="12" t="s">
        <v>27</v>
      </c>
      <c r="H71" s="13"/>
      <c r="I71" s="14"/>
    </row>
    <row r="72" spans="1:14" x14ac:dyDescent="0.2">
      <c r="A72" s="13" t="s">
        <v>27</v>
      </c>
      <c r="B72" s="12" t="s">
        <v>27</v>
      </c>
      <c r="C72" s="13" t="s">
        <v>27</v>
      </c>
      <c r="D72" s="12" t="s">
        <v>27</v>
      </c>
      <c r="E72" s="13">
        <v>1</v>
      </c>
      <c r="F72" s="74" t="s">
        <v>99</v>
      </c>
      <c r="G72" s="12" t="s">
        <v>27</v>
      </c>
      <c r="H72" s="13"/>
      <c r="I72" s="14"/>
    </row>
    <row r="73" spans="1:14" x14ac:dyDescent="0.2">
      <c r="A73" s="13" t="s">
        <v>27</v>
      </c>
      <c r="B73" s="12" t="s">
        <v>27</v>
      </c>
      <c r="C73" s="13" t="s">
        <v>27</v>
      </c>
      <c r="D73" s="12" t="s">
        <v>27</v>
      </c>
      <c r="E73" s="13">
        <v>2</v>
      </c>
      <c r="F73" s="74" t="s">
        <v>100</v>
      </c>
      <c r="G73" s="12" t="s">
        <v>27</v>
      </c>
      <c r="H73" s="13"/>
      <c r="I73" s="14"/>
    </row>
    <row r="74" spans="1:14" x14ac:dyDescent="0.2">
      <c r="A74" s="13" t="s">
        <v>27</v>
      </c>
      <c r="B74" s="12" t="s">
        <v>27</v>
      </c>
      <c r="C74" s="13" t="s">
        <v>27</v>
      </c>
      <c r="D74" s="12" t="s">
        <v>27</v>
      </c>
      <c r="E74" s="13">
        <v>3</v>
      </c>
      <c r="F74" s="74" t="s">
        <v>101</v>
      </c>
      <c r="G74" s="12" t="s">
        <v>27</v>
      </c>
      <c r="H74" s="13"/>
      <c r="I74" s="14"/>
    </row>
    <row r="75" spans="1:14" x14ac:dyDescent="0.2">
      <c r="A75" s="13" t="s">
        <v>27</v>
      </c>
      <c r="B75" s="12" t="s">
        <v>27</v>
      </c>
      <c r="C75" s="13" t="s">
        <v>28</v>
      </c>
      <c r="D75" s="74" t="s">
        <v>107</v>
      </c>
      <c r="E75" s="13" t="s">
        <v>27</v>
      </c>
      <c r="F75" s="12" t="s">
        <v>27</v>
      </c>
      <c r="G75" s="12" t="s">
        <v>27</v>
      </c>
      <c r="H75" s="13">
        <v>2</v>
      </c>
      <c r="I75" s="14">
        <v>0.8</v>
      </c>
    </row>
    <row r="76" spans="1:14" ht="13.5" customHeight="1" x14ac:dyDescent="0.2">
      <c r="A76" s="13" t="s">
        <v>27</v>
      </c>
      <c r="B76" s="12" t="s">
        <v>27</v>
      </c>
      <c r="C76" s="13" t="s">
        <v>27</v>
      </c>
      <c r="D76" s="12" t="s">
        <v>27</v>
      </c>
      <c r="E76" s="13">
        <v>0</v>
      </c>
      <c r="F76" s="76" t="s">
        <v>102</v>
      </c>
      <c r="G76" s="12" t="s">
        <v>27</v>
      </c>
      <c r="H76" s="13"/>
      <c r="I76" s="14"/>
      <c r="K76" s="75"/>
      <c r="L76" s="75"/>
      <c r="M76" s="75"/>
      <c r="N76" s="75"/>
    </row>
    <row r="77" spans="1:14" x14ac:dyDescent="0.2">
      <c r="A77" s="13" t="s">
        <v>27</v>
      </c>
      <c r="B77" s="12" t="s">
        <v>27</v>
      </c>
      <c r="C77" s="13" t="s">
        <v>27</v>
      </c>
      <c r="D77" s="12" t="s">
        <v>27</v>
      </c>
      <c r="E77" s="13">
        <v>1</v>
      </c>
      <c r="F77" s="77" t="s">
        <v>103</v>
      </c>
      <c r="G77" s="12" t="s">
        <v>27</v>
      </c>
      <c r="H77" s="13"/>
      <c r="I77" s="14"/>
      <c r="K77" s="75"/>
      <c r="L77" s="75"/>
      <c r="M77" s="75"/>
      <c r="N77" s="75"/>
    </row>
    <row r="78" spans="1:14" x14ac:dyDescent="0.2">
      <c r="A78" s="13" t="s">
        <v>27</v>
      </c>
      <c r="B78" s="12" t="s">
        <v>27</v>
      </c>
      <c r="C78" s="13" t="s">
        <v>27</v>
      </c>
      <c r="D78" s="12" t="s">
        <v>27</v>
      </c>
      <c r="E78" s="13">
        <v>2</v>
      </c>
      <c r="F78" s="77" t="s">
        <v>104</v>
      </c>
      <c r="G78" s="12" t="s">
        <v>27</v>
      </c>
      <c r="H78" s="13"/>
      <c r="I78" s="14"/>
    </row>
    <row r="79" spans="1:14" x14ac:dyDescent="0.2">
      <c r="A79" s="13" t="s">
        <v>27</v>
      </c>
      <c r="B79" s="12" t="s">
        <v>27</v>
      </c>
      <c r="C79" s="13" t="s">
        <v>27</v>
      </c>
      <c r="D79" s="12" t="s">
        <v>27</v>
      </c>
      <c r="E79" s="13">
        <v>3</v>
      </c>
      <c r="F79" s="77" t="s">
        <v>105</v>
      </c>
      <c r="G79" s="12" t="s">
        <v>27</v>
      </c>
      <c r="H79" s="13"/>
      <c r="I79" s="14"/>
    </row>
    <row r="80" spans="1:14" x14ac:dyDescent="0.2">
      <c r="A80" s="13" t="s">
        <v>27</v>
      </c>
      <c r="B80" s="12" t="s">
        <v>27</v>
      </c>
      <c r="C80" s="13" t="s">
        <v>28</v>
      </c>
      <c r="D80" s="74" t="s">
        <v>108</v>
      </c>
      <c r="E80" s="13" t="s">
        <v>27</v>
      </c>
      <c r="F80" s="12" t="s">
        <v>27</v>
      </c>
      <c r="G80" s="12" t="s">
        <v>27</v>
      </c>
      <c r="H80" s="13">
        <v>7</v>
      </c>
      <c r="I80" s="14">
        <v>0.8</v>
      </c>
    </row>
    <row r="81" spans="1:9" x14ac:dyDescent="0.2">
      <c r="A81" s="13" t="s">
        <v>27</v>
      </c>
      <c r="B81" s="12" t="s">
        <v>27</v>
      </c>
      <c r="C81" s="13" t="s">
        <v>27</v>
      </c>
      <c r="D81" s="12" t="s">
        <v>27</v>
      </c>
      <c r="E81" s="13">
        <v>0</v>
      </c>
      <c r="F81" s="12" t="s">
        <v>54</v>
      </c>
      <c r="G81" s="12" t="s">
        <v>27</v>
      </c>
      <c r="H81" s="13"/>
      <c r="I81" s="14"/>
    </row>
    <row r="82" spans="1:9" x14ac:dyDescent="0.2">
      <c r="A82" s="13" t="s">
        <v>27</v>
      </c>
      <c r="B82" s="12" t="s">
        <v>27</v>
      </c>
      <c r="C82" s="13" t="s">
        <v>27</v>
      </c>
      <c r="D82" s="12" t="s">
        <v>27</v>
      </c>
      <c r="E82" s="13">
        <v>1</v>
      </c>
      <c r="F82" s="12" t="s">
        <v>55</v>
      </c>
      <c r="G82" s="12" t="s">
        <v>27</v>
      </c>
      <c r="H82" s="13"/>
      <c r="I82" s="14"/>
    </row>
    <row r="83" spans="1:9" x14ac:dyDescent="0.2">
      <c r="A83" s="13" t="s">
        <v>27</v>
      </c>
      <c r="B83" s="12" t="s">
        <v>27</v>
      </c>
      <c r="C83" s="13" t="s">
        <v>27</v>
      </c>
      <c r="D83" s="12" t="s">
        <v>27</v>
      </c>
      <c r="E83" s="13">
        <v>2</v>
      </c>
      <c r="F83" s="12" t="s">
        <v>56</v>
      </c>
      <c r="G83" s="12" t="s">
        <v>27</v>
      </c>
      <c r="H83" s="13"/>
      <c r="I83" s="14"/>
    </row>
    <row r="84" spans="1:9" x14ac:dyDescent="0.2">
      <c r="A84" s="13" t="s">
        <v>27</v>
      </c>
      <c r="B84" s="12" t="s">
        <v>27</v>
      </c>
      <c r="C84" s="13" t="s">
        <v>27</v>
      </c>
      <c r="D84" s="12" t="s">
        <v>27</v>
      </c>
      <c r="E84" s="13">
        <v>3</v>
      </c>
      <c r="F84" s="12" t="s">
        <v>57</v>
      </c>
      <c r="G84" s="12" t="s">
        <v>27</v>
      </c>
      <c r="H84" s="13"/>
      <c r="I84" s="14"/>
    </row>
    <row r="85" spans="1:9" x14ac:dyDescent="0.2">
      <c r="A85" s="13" t="s">
        <v>27</v>
      </c>
      <c r="B85" s="12" t="s">
        <v>27</v>
      </c>
      <c r="C85" s="13" t="s">
        <v>28</v>
      </c>
      <c r="D85" s="74" t="s">
        <v>109</v>
      </c>
      <c r="E85" s="13" t="s">
        <v>27</v>
      </c>
      <c r="F85" s="12" t="s">
        <v>27</v>
      </c>
      <c r="G85" s="12" t="s">
        <v>27</v>
      </c>
      <c r="H85" s="13">
        <v>8</v>
      </c>
      <c r="I85" s="14">
        <v>0.8</v>
      </c>
    </row>
    <row r="86" spans="1:9" ht="17.45" customHeight="1" x14ac:dyDescent="0.2">
      <c r="A86" s="13" t="s">
        <v>27</v>
      </c>
      <c r="B86" s="12" t="s">
        <v>27</v>
      </c>
      <c r="C86" s="13" t="s">
        <v>27</v>
      </c>
      <c r="D86" s="12" t="s">
        <v>27</v>
      </c>
      <c r="E86" s="13">
        <v>0</v>
      </c>
      <c r="F86" s="62" t="s">
        <v>69</v>
      </c>
      <c r="G86" s="12" t="s">
        <v>27</v>
      </c>
      <c r="H86" s="13"/>
      <c r="I86" s="14"/>
    </row>
    <row r="87" spans="1:9" x14ac:dyDescent="0.2">
      <c r="A87" s="13" t="s">
        <v>27</v>
      </c>
      <c r="B87" s="12" t="s">
        <v>27</v>
      </c>
      <c r="C87" s="13" t="s">
        <v>27</v>
      </c>
      <c r="D87" s="12" t="s">
        <v>27</v>
      </c>
      <c r="E87" s="13">
        <v>1</v>
      </c>
      <c r="F87" s="12" t="s">
        <v>58</v>
      </c>
      <c r="G87" s="12" t="s">
        <v>27</v>
      </c>
      <c r="H87" s="13"/>
      <c r="I87" s="14"/>
    </row>
    <row r="88" spans="1:9" x14ac:dyDescent="0.2">
      <c r="A88" s="13" t="s">
        <v>27</v>
      </c>
      <c r="B88" s="12" t="s">
        <v>27</v>
      </c>
      <c r="C88" s="13" t="s">
        <v>27</v>
      </c>
      <c r="D88" s="12" t="s">
        <v>27</v>
      </c>
      <c r="E88" s="13">
        <v>2</v>
      </c>
      <c r="F88" s="12" t="s">
        <v>59</v>
      </c>
      <c r="G88" s="12" t="s">
        <v>27</v>
      </c>
      <c r="H88" s="13"/>
      <c r="I88" s="14"/>
    </row>
    <row r="89" spans="1:9" x14ac:dyDescent="0.2">
      <c r="A89" s="13" t="s">
        <v>27</v>
      </c>
      <c r="B89" s="12" t="s">
        <v>27</v>
      </c>
      <c r="C89" s="13" t="s">
        <v>27</v>
      </c>
      <c r="D89" s="12" t="s">
        <v>27</v>
      </c>
      <c r="E89" s="13">
        <v>3</v>
      </c>
      <c r="F89" s="12" t="s">
        <v>60</v>
      </c>
      <c r="G89" s="12" t="s">
        <v>27</v>
      </c>
      <c r="H89" s="13"/>
      <c r="I89" s="14"/>
    </row>
    <row r="90" spans="1:9" x14ac:dyDescent="0.2">
      <c r="A90" s="13"/>
      <c r="B90" s="12"/>
      <c r="C90" s="13"/>
      <c r="D90" s="12"/>
      <c r="E90" s="13"/>
      <c r="F90" s="12" t="s">
        <v>27</v>
      </c>
      <c r="G90" s="12"/>
      <c r="H90" s="13"/>
      <c r="I90" s="14"/>
    </row>
    <row r="91" spans="1:9" ht="25.5" customHeight="1" x14ac:dyDescent="0.2">
      <c r="A91" s="13"/>
      <c r="B91" s="12"/>
      <c r="C91" s="13" t="s">
        <v>28</v>
      </c>
      <c r="D91" s="76" t="s">
        <v>110</v>
      </c>
      <c r="E91" s="13"/>
      <c r="F91" s="12"/>
      <c r="G91" s="12"/>
      <c r="H91" s="13">
        <v>8</v>
      </c>
      <c r="I91" s="14">
        <v>0.7</v>
      </c>
    </row>
    <row r="92" spans="1:9" ht="12.95" customHeight="1" x14ac:dyDescent="0.2">
      <c r="A92" s="13"/>
      <c r="B92" s="12"/>
      <c r="C92" s="13"/>
      <c r="D92" s="12"/>
      <c r="E92" s="13">
        <v>0</v>
      </c>
      <c r="F92" s="78" t="s">
        <v>61</v>
      </c>
      <c r="G92" s="12"/>
      <c r="H92" s="12" t="s">
        <v>27</v>
      </c>
      <c r="I92" s="14"/>
    </row>
    <row r="93" spans="1:9" ht="12.95" customHeight="1" x14ac:dyDescent="0.2">
      <c r="A93" s="13"/>
      <c r="B93" s="12"/>
      <c r="C93" s="13"/>
      <c r="D93" s="12"/>
      <c r="E93" s="13">
        <v>1</v>
      </c>
      <c r="F93" s="62" t="s">
        <v>62</v>
      </c>
      <c r="G93" s="12"/>
      <c r="H93" s="13"/>
      <c r="I93" s="14"/>
    </row>
    <row r="94" spans="1:9" ht="12.95" customHeight="1" x14ac:dyDescent="0.2">
      <c r="A94" s="13"/>
      <c r="B94" s="12"/>
      <c r="C94" s="13"/>
      <c r="D94" s="12"/>
      <c r="E94" s="13">
        <v>2</v>
      </c>
      <c r="F94" s="12" t="s">
        <v>63</v>
      </c>
      <c r="G94" s="12"/>
      <c r="H94" s="13"/>
      <c r="I94" s="14"/>
    </row>
    <row r="95" spans="1:9" ht="12.95" customHeight="1" x14ac:dyDescent="0.2">
      <c r="A95" s="13"/>
      <c r="B95" s="12"/>
      <c r="C95" s="13"/>
      <c r="D95" s="12"/>
      <c r="E95" s="13">
        <v>3</v>
      </c>
      <c r="F95" s="12" t="s">
        <v>64</v>
      </c>
      <c r="G95" s="12"/>
      <c r="H95" s="13"/>
      <c r="I95" s="14"/>
    </row>
    <row r="96" spans="1:9" ht="12.95" customHeight="1" x14ac:dyDescent="0.2">
      <c r="A96" s="13" t="s">
        <v>27</v>
      </c>
      <c r="B96" s="12" t="s">
        <v>27</v>
      </c>
      <c r="C96" s="13" t="s">
        <v>27</v>
      </c>
      <c r="D96" s="12" t="s">
        <v>27</v>
      </c>
      <c r="E96" s="13" t="s">
        <v>27</v>
      </c>
      <c r="F96" s="12" t="s">
        <v>27</v>
      </c>
      <c r="G96" s="12" t="s">
        <v>27</v>
      </c>
      <c r="H96" s="13"/>
      <c r="I96" s="14"/>
    </row>
    <row r="97" spans="1:12" x14ac:dyDescent="0.2">
      <c r="A97" s="13" t="s">
        <v>27</v>
      </c>
      <c r="B97" s="12" t="s">
        <v>27</v>
      </c>
      <c r="C97" s="13" t="s">
        <v>27</v>
      </c>
      <c r="D97" s="12" t="s">
        <v>27</v>
      </c>
      <c r="E97" s="13" t="s">
        <v>27</v>
      </c>
      <c r="F97" s="12" t="s">
        <v>27</v>
      </c>
      <c r="G97" s="12" t="s">
        <v>27</v>
      </c>
      <c r="H97" s="13"/>
      <c r="I97" s="14"/>
    </row>
    <row r="98" spans="1:12" ht="64.5" thickBot="1" x14ac:dyDescent="0.25">
      <c r="A98" s="50" t="s">
        <v>4</v>
      </c>
      <c r="B98" s="51" t="s">
        <v>5</v>
      </c>
      <c r="C98" s="52" t="s">
        <v>6</v>
      </c>
      <c r="D98" s="53" t="s">
        <v>7</v>
      </c>
      <c r="E98" s="54" t="s">
        <v>8</v>
      </c>
      <c r="F98" s="55" t="s">
        <v>15</v>
      </c>
      <c r="G98" s="56" t="s">
        <v>9</v>
      </c>
      <c r="H98" s="57" t="s">
        <v>10</v>
      </c>
      <c r="I98" s="58" t="s">
        <v>11</v>
      </c>
      <c r="J98" s="59" t="s">
        <v>41</v>
      </c>
      <c r="K98" s="60" t="s">
        <v>13</v>
      </c>
      <c r="L98" s="61">
        <f>SUM(I99:I103)</f>
        <v>5</v>
      </c>
    </row>
    <row r="99" spans="1:12" x14ac:dyDescent="0.2">
      <c r="A99" s="69" t="s">
        <v>42</v>
      </c>
      <c r="B99" s="80" t="s">
        <v>25</v>
      </c>
      <c r="C99" s="12" t="s">
        <v>27</v>
      </c>
      <c r="D99" s="12" t="s">
        <v>27</v>
      </c>
      <c r="E99" s="12" t="s">
        <v>27</v>
      </c>
      <c r="F99" s="12" t="s">
        <v>27</v>
      </c>
      <c r="G99" s="12" t="s">
        <v>27</v>
      </c>
      <c r="H99" s="12" t="s">
        <v>27</v>
      </c>
      <c r="I99" s="12" t="s">
        <v>27</v>
      </c>
    </row>
    <row r="100" spans="1:12" x14ac:dyDescent="0.2">
      <c r="A100" s="13"/>
      <c r="B100" s="70"/>
      <c r="C100" s="13" t="s">
        <v>31</v>
      </c>
      <c r="D100" s="74" t="s">
        <v>111</v>
      </c>
      <c r="E100" s="79" t="s">
        <v>27</v>
      </c>
      <c r="F100" s="74" t="s">
        <v>112</v>
      </c>
      <c r="G100" s="12" t="s">
        <v>27</v>
      </c>
      <c r="H100" s="13">
        <v>1</v>
      </c>
      <c r="I100" s="14">
        <v>1.25</v>
      </c>
    </row>
    <row r="101" spans="1:12" ht="25.5" x14ac:dyDescent="0.2">
      <c r="A101" s="13"/>
      <c r="B101" s="70"/>
      <c r="C101" s="13" t="s">
        <v>31</v>
      </c>
      <c r="D101" s="74" t="s">
        <v>111</v>
      </c>
      <c r="E101" s="79" t="s">
        <v>27</v>
      </c>
      <c r="F101" s="73" t="s">
        <v>113</v>
      </c>
      <c r="G101" s="12" t="s">
        <v>27</v>
      </c>
      <c r="H101" s="13">
        <v>1</v>
      </c>
      <c r="I101" s="14">
        <v>1.25</v>
      </c>
    </row>
    <row r="102" spans="1:12" x14ac:dyDescent="0.2">
      <c r="A102" s="13"/>
      <c r="B102" s="70"/>
      <c r="C102" s="13" t="s">
        <v>31</v>
      </c>
      <c r="D102" s="74" t="s">
        <v>111</v>
      </c>
      <c r="E102" s="79" t="s">
        <v>27</v>
      </c>
      <c r="F102" s="74" t="s">
        <v>114</v>
      </c>
      <c r="G102" s="12" t="s">
        <v>27</v>
      </c>
      <c r="H102" s="13">
        <v>1</v>
      </c>
      <c r="I102" s="14">
        <v>1.25</v>
      </c>
    </row>
    <row r="103" spans="1:12" x14ac:dyDescent="0.2">
      <c r="A103" s="13"/>
      <c r="B103" s="70"/>
      <c r="C103" s="13" t="s">
        <v>31</v>
      </c>
      <c r="D103" s="74" t="s">
        <v>111</v>
      </c>
      <c r="E103" s="79" t="s">
        <v>27</v>
      </c>
      <c r="F103" s="74" t="s">
        <v>115</v>
      </c>
      <c r="G103" s="12" t="s">
        <v>27</v>
      </c>
      <c r="H103" s="13">
        <v>1</v>
      </c>
      <c r="I103" s="14">
        <v>1.25</v>
      </c>
    </row>
    <row r="104" spans="1:12" x14ac:dyDescent="0.2">
      <c r="A104" s="13"/>
      <c r="B104" s="70"/>
      <c r="C104" s="13"/>
      <c r="D104" s="12"/>
      <c r="E104" s="13" t="s">
        <v>27</v>
      </c>
      <c r="F104" s="12"/>
      <c r="G104" s="12" t="s">
        <v>27</v>
      </c>
      <c r="H104" s="13"/>
      <c r="I104" s="14"/>
    </row>
    <row r="105" spans="1:12" ht="13.5" thickBot="1" x14ac:dyDescent="0.25">
      <c r="A105" s="68"/>
      <c r="B105" s="71"/>
      <c r="C105" s="15" t="s">
        <v>27</v>
      </c>
      <c r="D105" s="15" t="s">
        <v>27</v>
      </c>
      <c r="E105" s="15" t="s">
        <v>27</v>
      </c>
      <c r="F105" s="15" t="s">
        <v>27</v>
      </c>
      <c r="G105" s="15" t="s">
        <v>27</v>
      </c>
      <c r="H105" s="15" t="s">
        <v>27</v>
      </c>
      <c r="I105" s="15" t="s">
        <v>27</v>
      </c>
    </row>
    <row r="106" spans="1:12" ht="40.5" x14ac:dyDescent="0.2">
      <c r="J106" s="6" t="s">
        <v>14</v>
      </c>
      <c r="K106" s="7" t="s">
        <v>13</v>
      </c>
      <c r="L106" s="8">
        <f>SUM(L1:L104)</f>
        <v>28.199999999999996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Пользователь</cp:lastModifiedBy>
  <cp:lastPrinted>2010-04-28T04:08:36Z</cp:lastPrinted>
  <dcterms:created xsi:type="dcterms:W3CDTF">2010-04-27T04:25:00Z</dcterms:created>
  <dcterms:modified xsi:type="dcterms:W3CDTF">2018-11-16T21:11:16Z</dcterms:modified>
</cp:coreProperties>
</file>